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A8605CBB-D89C-47F0-9AFD-340879747E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I7" i="1" l="1"/>
  <c r="J17" i="1" l="1"/>
  <c r="J14" i="1"/>
  <c r="J18" i="1" l="1"/>
  <c r="H7" i="1" l="1"/>
  <c r="J10" i="1" l="1"/>
  <c r="J11" i="1"/>
  <c r="J12" i="1"/>
  <c r="J13" i="1"/>
  <c r="J15" i="1"/>
  <c r="J16" i="1"/>
  <c r="J19" i="1"/>
  <c r="J9" i="1"/>
  <c r="J7" i="1" l="1"/>
</calcChain>
</file>

<file path=xl/sharedStrings.xml><?xml version="1.0" encoding="utf-8"?>
<sst xmlns="http://schemas.openxmlformats.org/spreadsheetml/2006/main" count="46" uniqueCount="24">
  <si>
    <t xml:space="preserve"> Наименование показателя</t>
  </si>
  <si>
    <t>Код</t>
  </si>
  <si>
    <t>стро-</t>
  </si>
  <si>
    <t>ки</t>
  </si>
  <si>
    <t>Код расхода</t>
  </si>
  <si>
    <t>по бюджетной классификации</t>
  </si>
  <si>
    <t>Утвержденные лимиты бюджетных обязательств</t>
  </si>
  <si>
    <t>Исполнено (кассовые расходы)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</si>
  <si>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</si>
  <si>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</si>
  <si>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</si>
  <si>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</si>
  <si>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</si>
  <si>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</si>
  <si>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</si>
  <si>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</si>
  <si>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Уплата налога на имущество организаций и земельного налога</t>
  </si>
  <si>
    <t>Уплата прочих налогов, сборов</t>
  </si>
  <si>
    <t>096</t>
  </si>
  <si>
    <t>0401</t>
  </si>
  <si>
    <t>0705</t>
  </si>
  <si>
    <t>Неисполнен-ные назначения</t>
  </si>
  <si>
    <t>Закупка энергетических ресурсов</t>
  </si>
  <si>
    <t>Отчет об исполнении федерального бюджета за 3 месяца 2023 год (в 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</si>
</sst>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" fontId="0" fillId="0" borderId="0" xfId="0" applyNumberForma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2"/>
    </xf>
    <xf numFmtId="4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9"/>
  <sheetViews>
    <sheetView tabSelected="1" topLeftCell="A11" workbookViewId="0">
      <selection activeCell="I20" sqref="I20"/>
    </sheetView>
  </sheetViews>
  <sheetFormatPr defaultRowHeight="15" x14ac:dyDescent="0.25"/>
  <cols>
    <col min="1" max="1" width="38.7109375" customWidth="1"/>
    <col min="8" max="8" width="16.140625" customWidth="1"/>
    <col min="9" max="9" width="14.42578125" customWidth="1"/>
    <col min="10" max="10" width="15" customWidth="1"/>
  </cols>
  <sheetData>
    <row r="2" spans="1:13" ht="33.75" customHeight="1" thickBot="1" x14ac:dyDescent="0.3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1"/>
    </row>
    <row r="3" spans="1:13" ht="43.5" customHeight="1" x14ac:dyDescent="0.25">
      <c r="A3" s="36" t="s">
        <v>0</v>
      </c>
      <c r="B3" s="4" t="s">
        <v>1</v>
      </c>
      <c r="C3" s="39" t="s">
        <v>4</v>
      </c>
      <c r="D3" s="40"/>
      <c r="E3" s="40"/>
      <c r="F3" s="40"/>
      <c r="G3" s="41"/>
      <c r="H3" s="48" t="s">
        <v>6</v>
      </c>
      <c r="I3" s="48" t="s">
        <v>7</v>
      </c>
      <c r="J3" s="48" t="s">
        <v>21</v>
      </c>
      <c r="K3" s="25"/>
    </row>
    <row r="4" spans="1:13" ht="15" customHeight="1" x14ac:dyDescent="0.25">
      <c r="A4" s="37"/>
      <c r="B4" s="5" t="s">
        <v>2</v>
      </c>
      <c r="C4" s="42" t="s">
        <v>5</v>
      </c>
      <c r="D4" s="43"/>
      <c r="E4" s="43"/>
      <c r="F4" s="43"/>
      <c r="G4" s="44"/>
      <c r="H4" s="49"/>
      <c r="I4" s="49"/>
      <c r="J4" s="49"/>
      <c r="K4" s="25"/>
    </row>
    <row r="5" spans="1:13" ht="16.5" thickBot="1" x14ac:dyDescent="0.3">
      <c r="A5" s="38"/>
      <c r="B5" s="6" t="s">
        <v>3</v>
      </c>
      <c r="C5" s="45"/>
      <c r="D5" s="46"/>
      <c r="E5" s="46"/>
      <c r="F5" s="46"/>
      <c r="G5" s="47"/>
      <c r="H5" s="50"/>
      <c r="I5" s="51"/>
      <c r="J5" s="51"/>
      <c r="K5" s="1"/>
    </row>
    <row r="6" spans="1:13" ht="16.5" thickBot="1" x14ac:dyDescent="0.3">
      <c r="A6" s="7">
        <v>1</v>
      </c>
      <c r="B6" s="8">
        <v>2</v>
      </c>
      <c r="C6" s="26">
        <v>3</v>
      </c>
      <c r="D6" s="27"/>
      <c r="E6" s="27"/>
      <c r="F6" s="27"/>
      <c r="G6" s="28"/>
      <c r="H6" s="9">
        <v>4</v>
      </c>
      <c r="I6" s="9">
        <v>5</v>
      </c>
      <c r="J6" s="9">
        <v>6</v>
      </c>
      <c r="K6" s="1"/>
    </row>
    <row r="7" spans="1:13" ht="16.5" thickBot="1" x14ac:dyDescent="0.3">
      <c r="A7" s="10" t="s">
        <v>8</v>
      </c>
      <c r="B7" s="8">
        <v>200</v>
      </c>
      <c r="C7" s="29" t="s">
        <v>9</v>
      </c>
      <c r="D7" s="30"/>
      <c r="E7" s="30"/>
      <c r="F7" s="30"/>
      <c r="G7" s="31"/>
      <c r="H7" s="11">
        <f>SUM(H9:H19)</f>
        <v>28082.899999999998</v>
      </c>
      <c r="I7" s="11">
        <f>SUM(I9:I19)</f>
        <v>22798.386310000002</v>
      </c>
      <c r="J7" s="11">
        <f>SUM(J9:J19)</f>
        <v>5284.5136899999989</v>
      </c>
      <c r="K7" s="24"/>
      <c r="L7" s="3"/>
    </row>
    <row r="8" spans="1:13" ht="16.5" thickBot="1" x14ac:dyDescent="0.3">
      <c r="A8" s="12" t="s">
        <v>10</v>
      </c>
      <c r="B8" s="8"/>
      <c r="C8" s="32"/>
      <c r="D8" s="33"/>
      <c r="E8" s="33"/>
      <c r="F8" s="33"/>
      <c r="G8" s="34"/>
      <c r="H8" s="13"/>
      <c r="I8" s="13"/>
      <c r="J8" s="13"/>
      <c r="K8" s="1"/>
      <c r="L8" s="3"/>
    </row>
    <row r="9" spans="1:13" ht="32.25" thickBot="1" x14ac:dyDescent="0.3">
      <c r="A9" s="14" t="s">
        <v>11</v>
      </c>
      <c r="B9" s="15"/>
      <c r="C9" s="22" t="s">
        <v>18</v>
      </c>
      <c r="D9" s="22" t="s">
        <v>19</v>
      </c>
      <c r="E9" s="16">
        <v>23403</v>
      </c>
      <c r="F9" s="16">
        <v>90012</v>
      </c>
      <c r="G9" s="9">
        <v>121</v>
      </c>
      <c r="H9" s="13">
        <v>19432.2</v>
      </c>
      <c r="I9" s="13">
        <v>19432.2</v>
      </c>
      <c r="J9" s="13">
        <f>H9-I9</f>
        <v>0</v>
      </c>
      <c r="K9" s="1"/>
      <c r="L9" s="3"/>
      <c r="M9" s="3"/>
    </row>
    <row r="10" spans="1:13" ht="95.25" thickBot="1" x14ac:dyDescent="0.3">
      <c r="A10" s="17" t="s">
        <v>12</v>
      </c>
      <c r="B10" s="15"/>
      <c r="C10" s="22" t="s">
        <v>18</v>
      </c>
      <c r="D10" s="22" t="s">
        <v>19</v>
      </c>
      <c r="E10" s="16">
        <v>23403</v>
      </c>
      <c r="F10" s="16">
        <v>90012</v>
      </c>
      <c r="G10" s="9">
        <v>129</v>
      </c>
      <c r="H10" s="13">
        <v>5810.2</v>
      </c>
      <c r="I10" s="13">
        <v>1347.9398200000001</v>
      </c>
      <c r="J10" s="13">
        <f t="shared" ref="J10:J19" si="0">H10-I10</f>
        <v>4462.2601799999993</v>
      </c>
      <c r="K10" s="1"/>
      <c r="L10" s="3"/>
    </row>
    <row r="11" spans="1:13" ht="63.75" thickBot="1" x14ac:dyDescent="0.3">
      <c r="A11" s="14" t="s">
        <v>13</v>
      </c>
      <c r="B11" s="18"/>
      <c r="C11" s="22" t="s">
        <v>18</v>
      </c>
      <c r="D11" s="23" t="s">
        <v>19</v>
      </c>
      <c r="E11" s="16">
        <v>23403</v>
      </c>
      <c r="F11" s="19">
        <v>90019</v>
      </c>
      <c r="G11" s="20">
        <v>122</v>
      </c>
      <c r="H11" s="21">
        <v>527.70000000000005</v>
      </c>
      <c r="I11" s="13">
        <v>4.6729000000000003</v>
      </c>
      <c r="J11" s="13">
        <f t="shared" si="0"/>
        <v>523.02710000000002</v>
      </c>
      <c r="K11" s="2"/>
      <c r="L11" s="3"/>
    </row>
    <row r="12" spans="1:13" ht="48" thickBot="1" x14ac:dyDescent="0.3">
      <c r="A12" s="17" t="s">
        <v>14</v>
      </c>
      <c r="B12" s="15"/>
      <c r="C12" s="22" t="s">
        <v>18</v>
      </c>
      <c r="D12" s="22" t="s">
        <v>19</v>
      </c>
      <c r="E12" s="16">
        <v>23403</v>
      </c>
      <c r="F12" s="16">
        <v>90019</v>
      </c>
      <c r="G12" s="9">
        <v>244</v>
      </c>
      <c r="H12" s="13">
        <v>967.6</v>
      </c>
      <c r="I12" s="13">
        <v>958.25591999999995</v>
      </c>
      <c r="J12" s="13">
        <f t="shared" si="0"/>
        <v>9.3440800000000763</v>
      </c>
      <c r="K12" s="1"/>
      <c r="L12" s="3"/>
    </row>
    <row r="13" spans="1:13" ht="63.75" thickBot="1" x14ac:dyDescent="0.3">
      <c r="A13" s="17" t="s">
        <v>15</v>
      </c>
      <c r="B13" s="15"/>
      <c r="C13" s="22" t="s">
        <v>18</v>
      </c>
      <c r="D13" s="22" t="s">
        <v>19</v>
      </c>
      <c r="E13" s="16">
        <v>23403</v>
      </c>
      <c r="F13" s="16">
        <v>90020</v>
      </c>
      <c r="G13" s="9">
        <v>242</v>
      </c>
      <c r="H13" s="13">
        <v>467.9</v>
      </c>
      <c r="I13" s="13">
        <v>413.78669000000002</v>
      </c>
      <c r="J13" s="13">
        <f t="shared" si="0"/>
        <v>54.113309999999956</v>
      </c>
      <c r="K13" s="1"/>
      <c r="L13" s="3"/>
    </row>
    <row r="14" spans="1:13" ht="63.75" thickBot="1" x14ac:dyDescent="0.3">
      <c r="A14" s="17" t="s">
        <v>15</v>
      </c>
      <c r="B14" s="15"/>
      <c r="C14" s="22" t="s">
        <v>18</v>
      </c>
      <c r="D14" s="22" t="s">
        <v>19</v>
      </c>
      <c r="E14" s="16">
        <v>23403</v>
      </c>
      <c r="F14" s="16">
        <v>90020</v>
      </c>
      <c r="G14" s="9">
        <v>244</v>
      </c>
      <c r="H14" s="13">
        <v>454.1</v>
      </c>
      <c r="I14" s="13">
        <v>361.88819999999998</v>
      </c>
      <c r="J14" s="13">
        <f t="shared" ref="J14:J17" si="1">H14-I14</f>
        <v>92.211800000000039</v>
      </c>
      <c r="K14" s="1"/>
      <c r="L14" s="3"/>
    </row>
    <row r="15" spans="1:13" ht="32.25" thickBot="1" x14ac:dyDescent="0.3">
      <c r="A15" s="17" t="s">
        <v>16</v>
      </c>
      <c r="B15" s="15"/>
      <c r="C15" s="22" t="s">
        <v>18</v>
      </c>
      <c r="D15" s="22" t="s">
        <v>19</v>
      </c>
      <c r="E15" s="16">
        <v>23403</v>
      </c>
      <c r="F15" s="16">
        <v>90020</v>
      </c>
      <c r="G15" s="9">
        <v>851</v>
      </c>
      <c r="H15" s="13">
        <v>22.3</v>
      </c>
      <c r="I15" s="13">
        <v>0</v>
      </c>
      <c r="J15" s="13">
        <f>H15-I15</f>
        <v>22.3</v>
      </c>
      <c r="K15" s="1"/>
      <c r="L15" s="3"/>
    </row>
    <row r="16" spans="1:13" ht="16.5" thickBot="1" x14ac:dyDescent="0.3">
      <c r="A16" s="17" t="s">
        <v>17</v>
      </c>
      <c r="B16" s="15"/>
      <c r="C16" s="22" t="s">
        <v>18</v>
      </c>
      <c r="D16" s="22" t="s">
        <v>19</v>
      </c>
      <c r="E16" s="16">
        <v>23403</v>
      </c>
      <c r="F16" s="16">
        <v>90020</v>
      </c>
      <c r="G16" s="9">
        <v>852</v>
      </c>
      <c r="H16" s="13">
        <v>3.5</v>
      </c>
      <c r="I16" s="13">
        <v>0</v>
      </c>
      <c r="J16" s="13">
        <f>H16-I16</f>
        <v>3.5</v>
      </c>
      <c r="K16" s="1"/>
      <c r="L16" s="3"/>
    </row>
    <row r="17" spans="1:12" ht="63.75" thickBot="1" x14ac:dyDescent="0.3">
      <c r="A17" s="17" t="s">
        <v>15</v>
      </c>
      <c r="B17" s="15"/>
      <c r="C17" s="22" t="s">
        <v>18</v>
      </c>
      <c r="D17" s="22" t="s">
        <v>19</v>
      </c>
      <c r="E17" s="16">
        <v>23403</v>
      </c>
      <c r="F17" s="16">
        <v>90071</v>
      </c>
      <c r="G17" s="9">
        <v>244</v>
      </c>
      <c r="H17" s="13">
        <v>48.3</v>
      </c>
      <c r="I17" s="13">
        <v>29.08278</v>
      </c>
      <c r="J17" s="13">
        <f t="shared" si="1"/>
        <v>19.217219999999998</v>
      </c>
      <c r="K17" s="1"/>
      <c r="L17" s="3"/>
    </row>
    <row r="18" spans="1:12" ht="28.9" customHeight="1" thickBot="1" x14ac:dyDescent="0.3">
      <c r="A18" s="17" t="s">
        <v>22</v>
      </c>
      <c r="B18" s="15"/>
      <c r="C18" s="22" t="s">
        <v>18</v>
      </c>
      <c r="D18" s="22" t="s">
        <v>19</v>
      </c>
      <c r="E18" s="16">
        <v>23403</v>
      </c>
      <c r="F18" s="16">
        <v>90071</v>
      </c>
      <c r="G18" s="9">
        <v>247</v>
      </c>
      <c r="H18" s="13">
        <v>250.1</v>
      </c>
      <c r="I18" s="13">
        <v>250.1</v>
      </c>
      <c r="J18" s="13">
        <f t="shared" ref="J18" si="2">H18-I18</f>
        <v>0</v>
      </c>
      <c r="K18" s="1"/>
      <c r="L18" s="3"/>
    </row>
    <row r="19" spans="1:12" ht="63.75" thickBot="1" x14ac:dyDescent="0.3">
      <c r="A19" s="17" t="s">
        <v>15</v>
      </c>
      <c r="B19" s="15"/>
      <c r="C19" s="22" t="s">
        <v>18</v>
      </c>
      <c r="D19" s="22" t="s">
        <v>20</v>
      </c>
      <c r="E19" s="16">
        <v>23403</v>
      </c>
      <c r="F19" s="16">
        <v>92040</v>
      </c>
      <c r="G19" s="9">
        <v>244</v>
      </c>
      <c r="H19" s="13">
        <v>99</v>
      </c>
      <c r="I19" s="13">
        <v>0.46</v>
      </c>
      <c r="J19" s="13">
        <f t="shared" si="0"/>
        <v>98.54</v>
      </c>
      <c r="K19" s="1"/>
      <c r="L19" s="3"/>
    </row>
  </sheetData>
  <mergeCells count="12">
    <mergeCell ref="K3:K4"/>
    <mergeCell ref="C6:G6"/>
    <mergeCell ref="C7:G7"/>
    <mergeCell ref="C8:G8"/>
    <mergeCell ref="A2:J2"/>
    <mergeCell ref="A3:A5"/>
    <mergeCell ref="C3:G3"/>
    <mergeCell ref="C4:G4"/>
    <mergeCell ref="C5:G5"/>
    <mergeCell ref="H3:H5"/>
    <mergeCell ref="I3:I5"/>
    <mergeCell ref="J3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2023-04-05T04:22:07Z</dcterms:modified>
</cp:coreProperties>
</file>